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0" yWindow="65506" windowWidth="11655" windowHeight="615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<sst xmlns="http://schemas.openxmlformats.org/spreadsheetml/2006/main" count="91" uniqueCount="90">
  <si>
    <t>Time</t>
  </si>
  <si>
    <t>DRCT</t>
  </si>
  <si>
    <t>SKNT</t>
  </si>
  <si>
    <t>TMPF</t>
  </si>
  <si>
    <t>DWPF</t>
  </si>
  <si>
    <t>RELH</t>
  </si>
  <si>
    <t>PRCP</t>
  </si>
  <si>
    <t>F000</t>
  </si>
  <si>
    <t>F001</t>
  </si>
  <si>
    <t>F002</t>
  </si>
  <si>
    <t>F003</t>
  </si>
  <si>
    <t>F004</t>
  </si>
  <si>
    <t>F005</t>
  </si>
  <si>
    <t>F006</t>
  </si>
  <si>
    <t>F007</t>
  </si>
  <si>
    <t>F008</t>
  </si>
  <si>
    <t>F009</t>
  </si>
  <si>
    <t>F010</t>
  </si>
  <si>
    <t>F011</t>
  </si>
  <si>
    <t>F012</t>
  </si>
  <si>
    <t>F013</t>
  </si>
  <si>
    <t>F014</t>
  </si>
  <si>
    <t>F015</t>
  </si>
  <si>
    <t>F016</t>
  </si>
  <si>
    <t>F017</t>
  </si>
  <si>
    <t>F018</t>
  </si>
  <si>
    <t>F019</t>
  </si>
  <si>
    <t>F020</t>
  </si>
  <si>
    <t>F021</t>
  </si>
  <si>
    <t>F022</t>
  </si>
  <si>
    <t>F023</t>
  </si>
  <si>
    <t>F024</t>
  </si>
  <si>
    <t>F025</t>
  </si>
  <si>
    <t>F026</t>
  </si>
  <si>
    <t>F027</t>
  </si>
  <si>
    <t>F028</t>
  </si>
  <si>
    <t>F029</t>
  </si>
  <si>
    <t>F030</t>
  </si>
  <si>
    <t>F031</t>
  </si>
  <si>
    <t>F032</t>
  </si>
  <si>
    <t>F033</t>
  </si>
  <si>
    <t>F034</t>
  </si>
  <si>
    <t>F035</t>
  </si>
  <si>
    <t>F036</t>
  </si>
  <si>
    <t>Forecast Hr.</t>
  </si>
  <si>
    <t>Date</t>
  </si>
  <si>
    <t>5Z</t>
  </si>
  <si>
    <t>6Z</t>
  </si>
  <si>
    <t>7Z</t>
  </si>
  <si>
    <t>8Z</t>
  </si>
  <si>
    <t>9Z</t>
  </si>
  <si>
    <t>10Z</t>
  </si>
  <si>
    <t>11Z</t>
  </si>
  <si>
    <t>12Z</t>
  </si>
  <si>
    <t>13Z</t>
  </si>
  <si>
    <t>14Z</t>
  </si>
  <si>
    <t>15Z</t>
  </si>
  <si>
    <t>16Z</t>
  </si>
  <si>
    <t>17Z</t>
  </si>
  <si>
    <t>18Z</t>
  </si>
  <si>
    <t>19Z</t>
  </si>
  <si>
    <t>20Z</t>
  </si>
  <si>
    <t>21Z</t>
  </si>
  <si>
    <t>22Z</t>
  </si>
  <si>
    <t>23Z</t>
  </si>
  <si>
    <t>24Z</t>
  </si>
  <si>
    <t>25Z</t>
  </si>
  <si>
    <t>26Z</t>
  </si>
  <si>
    <t>27Z</t>
  </si>
  <si>
    <t>28Z</t>
  </si>
  <si>
    <t>29Z</t>
  </si>
  <si>
    <t>30Z</t>
  </si>
  <si>
    <t>31Z</t>
  </si>
  <si>
    <t>32Z</t>
  </si>
  <si>
    <t>33Z</t>
  </si>
  <si>
    <t>34Z</t>
  </si>
  <si>
    <t>35Z</t>
  </si>
  <si>
    <t>36Z</t>
  </si>
  <si>
    <t>Difference</t>
  </si>
  <si>
    <t>% Deviation</t>
  </si>
  <si>
    <t>4Z</t>
  </si>
  <si>
    <t>3Z</t>
  </si>
  <si>
    <t>2Z</t>
  </si>
  <si>
    <t>1Z</t>
  </si>
  <si>
    <t>0Z</t>
  </si>
  <si>
    <t>Forecast Temp</t>
  </si>
  <si>
    <t>Verified Temp</t>
  </si>
  <si>
    <t>Temperature - February 17,  2004</t>
  </si>
  <si>
    <t>Std. Dev.</t>
  </si>
  <si>
    <t>Ave.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</si>
</sst>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</numFmts>
  <fonts count="17">
    <font>
      <sz val="10"/>
      <name val="Arial"/>
      <family val="0"/>
    </font>
    <font>
      <sz val="10"/>
      <name val="Arial Unicode MS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0"/>
      <name val="Arial"/>
      <family val="2"/>
    </font>
    <font>
      <b/>
      <u val="single"/>
      <sz val="16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41"/>
      <name val="Arial"/>
      <family val="2"/>
    </font>
    <font>
      <sz val="10"/>
      <color indexed="13"/>
      <name val="Arial"/>
      <family val="2"/>
    </font>
    <font>
      <b/>
      <sz val="10"/>
      <color indexed="41"/>
      <name val="Arial"/>
      <family val="2"/>
    </font>
    <font>
      <sz val="10"/>
      <color indexed="12"/>
      <name val="Arial"/>
      <family val="2"/>
    </font>
    <font>
      <sz val="10"/>
      <color indexed="14"/>
      <name val="Arial"/>
      <family val="2"/>
    </font>
    <font>
      <b/>
      <sz val="16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b/>
      <u val="single"/>
      <sz val="10"/>
      <color indexed="4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7">
    <border>
      <left/>
      <right/>
      <top/>
      <bottom/>
      <diagonal/>
    </border>
    <border>
      <left>
        <color indexed="63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 style="thick">
        <color indexed="12"/>
      </right>
      <top>
        <color indexed="63"/>
      </top>
      <bottom style="thick">
        <color indexed="12"/>
      </bottom>
    </border>
    <border>
      <left style="thick">
        <color indexed="12"/>
      </left>
      <right>
        <color indexed="63"/>
      </right>
      <top>
        <color indexed="63"/>
      </top>
      <bottom style="thick">
        <color indexed="12"/>
      </bottom>
    </border>
    <border>
      <left style="dotted">
        <color indexed="11"/>
      </left>
      <right style="dotted">
        <color indexed="11"/>
      </right>
      <top style="thick">
        <color indexed="12"/>
      </top>
      <bottom style="dotted">
        <color indexed="11"/>
      </bottom>
    </border>
    <border>
      <left style="dotted">
        <color indexed="11"/>
      </left>
      <right style="dotted">
        <color indexed="11"/>
      </right>
      <top style="dotted">
        <color indexed="11"/>
      </top>
      <bottom style="dotted">
        <color indexed="11"/>
      </bottom>
    </border>
    <border>
      <left style="dotted">
        <color indexed="11"/>
      </left>
      <right style="dotted">
        <color indexed="11"/>
      </right>
      <top>
        <color indexed="63"/>
      </top>
      <bottom style="dotted">
        <color indexed="1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/>
    </xf>
    <xf numFmtId="0" fontId="7" fillId="2" borderId="1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3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18" fontId="5" fillId="2" borderId="5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5" xfId="0" applyFont="1" applyFill="1" applyBorder="1" applyAlignment="1">
      <alignment horizontal="center"/>
    </xf>
    <xf numFmtId="14" fontId="9" fillId="2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15" fontId="6" fillId="2" borderId="0" xfId="0" applyNumberFormat="1" applyFont="1" applyFill="1" applyAlignment="1">
      <alignment horizontal="center"/>
    </xf>
    <xf numFmtId="0" fontId="5" fillId="2" borderId="6" xfId="0" applyFont="1" applyFill="1" applyBorder="1" applyAlignment="1">
      <alignment horizontal="center"/>
    </xf>
    <xf numFmtId="18" fontId="5" fillId="2" borderId="6" xfId="0" applyNumberFormat="1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0" fontId="11" fillId="2" borderId="5" xfId="0" applyFont="1" applyFill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0" fillId="2" borderId="0" xfId="0" applyFill="1" applyAlignment="1">
      <alignment/>
    </xf>
    <xf numFmtId="0" fontId="2" fillId="2" borderId="0" xfId="0" applyFont="1" applyFill="1" applyAlignment="1">
      <alignment horizontal="center"/>
    </xf>
    <xf numFmtId="0" fontId="16" fillId="2" borderId="0" xfId="0" applyFont="1" applyFill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25" b="1" i="0" u="none" baseline="0">
                <a:latin typeface="Arial"/>
                <a:ea typeface="Arial"/>
                <a:cs typeface="Arial"/>
              </a:rPr>
              <a:t>Forecast Accuracy Trends - Feb. 17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v>Errors</c:v>
          </c:tx>
          <c:spPr>
            <a:solidFill>
              <a:srgbClr val="8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Sheet2!$F$4:$F$40</c:f>
              <c:numCache/>
            </c:numRef>
          </c:val>
        </c:ser>
        <c:axId val="12397391"/>
        <c:axId val="44467656"/>
      </c:barChart>
      <c:catAx>
        <c:axId val="1239739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Forecast Hr.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high"/>
        <c:txPr>
          <a:bodyPr vert="horz" rot="3600000"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44467656"/>
        <c:crossesAt val="0"/>
        <c:auto val="1"/>
        <c:lblOffset val="100"/>
        <c:noMultiLvlLbl val="0"/>
      </c:catAx>
      <c:valAx>
        <c:axId val="444676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Error from Verification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39739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solidFill>
      <a:srgbClr val="CCFFFF"/>
    </a:solidFill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28575</xdr:colOff>
      <xdr:row>6</xdr:row>
      <xdr:rowOff>9525</xdr:rowOff>
    </xdr:from>
    <xdr:to>
      <xdr:col>19</xdr:col>
      <xdr:colOff>0</xdr:colOff>
      <xdr:row>28</xdr:row>
      <xdr:rowOff>57150</xdr:rowOff>
    </xdr:to>
    <xdr:graphicFrame>
      <xdr:nvGraphicFramePr>
        <xdr:cNvPr id="1" name="Chart 1"/>
        <xdr:cNvGraphicFramePr/>
      </xdr:nvGraphicFramePr>
      <xdr:xfrm>
        <a:off x="6629400" y="1095375"/>
        <a:ext cx="728662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workbookViewId="0" topLeftCell="A22">
      <selection activeCell="A22" sqref="A1:G16384"/>
    </sheetView>
  </sheetViews>
  <sheetFormatPr defaultColWidth="9.140625" defaultRowHeight="12.75"/>
  <cols>
    <col min="1" max="1" width="13.7109375" style="1" customWidth="1"/>
    <col min="2" max="7" width="9.140625" style="1" customWidth="1"/>
  </cols>
  <sheetData>
    <row r="1" spans="1:7" ht="15">
      <c r="A1" s="15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</row>
    <row r="2" spans="1:7" ht="15">
      <c r="A2" s="15" t="s">
        <v>7</v>
      </c>
      <c r="B2" s="1">
        <v>288</v>
      </c>
      <c r="C2" s="1">
        <v>3</v>
      </c>
      <c r="D2" s="1">
        <v>14</v>
      </c>
      <c r="E2" s="1">
        <v>11</v>
      </c>
      <c r="F2" s="1">
        <v>87</v>
      </c>
      <c r="G2" s="1">
        <v>0</v>
      </c>
    </row>
    <row r="3" spans="1:7" ht="15">
      <c r="A3" s="15" t="s">
        <v>8</v>
      </c>
      <c r="B3" s="1">
        <v>144</v>
      </c>
      <c r="C3" s="1">
        <v>1</v>
      </c>
      <c r="D3" s="1">
        <v>16</v>
      </c>
      <c r="E3" s="1">
        <v>13</v>
      </c>
      <c r="F3" s="1">
        <v>88</v>
      </c>
      <c r="G3" s="1">
        <v>0</v>
      </c>
    </row>
    <row r="4" spans="1:7" ht="15">
      <c r="A4" s="15" t="s">
        <v>9</v>
      </c>
      <c r="B4" s="1">
        <v>155</v>
      </c>
      <c r="C4" s="1">
        <v>1</v>
      </c>
      <c r="D4" s="1">
        <v>15</v>
      </c>
      <c r="E4" s="1">
        <v>13</v>
      </c>
      <c r="F4" s="1">
        <v>92</v>
      </c>
      <c r="G4" s="1">
        <v>0</v>
      </c>
    </row>
    <row r="5" spans="1:7" ht="15">
      <c r="A5" s="15" t="s">
        <v>10</v>
      </c>
      <c r="B5" s="1">
        <v>170</v>
      </c>
      <c r="C5" s="1">
        <v>2</v>
      </c>
      <c r="D5" s="1">
        <v>15</v>
      </c>
      <c r="E5" s="1">
        <v>13</v>
      </c>
      <c r="F5" s="1">
        <v>94</v>
      </c>
      <c r="G5" s="1">
        <v>0</v>
      </c>
    </row>
    <row r="6" spans="1:7" ht="15">
      <c r="A6" s="15" t="s">
        <v>11</v>
      </c>
      <c r="B6" s="1">
        <v>171</v>
      </c>
      <c r="C6" s="1">
        <v>5</v>
      </c>
      <c r="D6" s="1">
        <v>14</v>
      </c>
      <c r="E6" s="1">
        <v>12</v>
      </c>
      <c r="F6" s="1">
        <v>93</v>
      </c>
      <c r="G6" s="1">
        <v>0</v>
      </c>
    </row>
    <row r="7" spans="1:7" ht="15">
      <c r="A7" s="15" t="s">
        <v>12</v>
      </c>
      <c r="B7" s="1">
        <v>177</v>
      </c>
      <c r="C7" s="1">
        <v>4</v>
      </c>
      <c r="D7" s="1">
        <v>12</v>
      </c>
      <c r="E7" s="1">
        <v>10</v>
      </c>
      <c r="F7" s="1">
        <v>92</v>
      </c>
      <c r="G7" s="1">
        <v>0</v>
      </c>
    </row>
    <row r="8" spans="1:7" ht="15">
      <c r="A8" s="15" t="s">
        <v>13</v>
      </c>
      <c r="B8" s="1">
        <v>176</v>
      </c>
      <c r="C8" s="1">
        <v>4</v>
      </c>
      <c r="D8" s="1">
        <v>12</v>
      </c>
      <c r="E8" s="1">
        <v>10</v>
      </c>
      <c r="F8" s="1">
        <v>91</v>
      </c>
      <c r="G8" s="1">
        <v>0</v>
      </c>
    </row>
    <row r="9" spans="1:7" ht="15">
      <c r="A9" s="15" t="s">
        <v>14</v>
      </c>
      <c r="B9" s="1">
        <v>174</v>
      </c>
      <c r="C9" s="1">
        <v>4</v>
      </c>
      <c r="D9" s="1">
        <v>12</v>
      </c>
      <c r="E9" s="1">
        <v>10</v>
      </c>
      <c r="F9" s="1">
        <v>92</v>
      </c>
      <c r="G9" s="1">
        <v>0</v>
      </c>
    </row>
    <row r="10" spans="1:7" ht="15">
      <c r="A10" s="15" t="s">
        <v>15</v>
      </c>
      <c r="B10" s="1">
        <v>164</v>
      </c>
      <c r="C10" s="1">
        <v>4</v>
      </c>
      <c r="D10" s="1">
        <v>11</v>
      </c>
      <c r="E10" s="1">
        <v>9</v>
      </c>
      <c r="F10" s="1">
        <v>93</v>
      </c>
      <c r="G10" s="1">
        <v>0</v>
      </c>
    </row>
    <row r="11" spans="1:7" ht="15">
      <c r="A11" s="15" t="s">
        <v>16</v>
      </c>
      <c r="B11" s="1">
        <v>162</v>
      </c>
      <c r="C11" s="1">
        <v>5</v>
      </c>
      <c r="D11" s="1">
        <v>10</v>
      </c>
      <c r="E11" s="1">
        <v>8</v>
      </c>
      <c r="F11" s="1">
        <v>92</v>
      </c>
      <c r="G11" s="1">
        <v>0</v>
      </c>
    </row>
    <row r="12" spans="1:7" ht="15">
      <c r="A12" s="15" t="s">
        <v>17</v>
      </c>
      <c r="B12" s="1">
        <v>166</v>
      </c>
      <c r="C12" s="1">
        <v>5</v>
      </c>
      <c r="D12" s="1">
        <v>10</v>
      </c>
      <c r="E12" s="1">
        <v>8</v>
      </c>
      <c r="F12" s="1">
        <v>92</v>
      </c>
      <c r="G12" s="1">
        <v>0</v>
      </c>
    </row>
    <row r="13" spans="1:7" ht="15">
      <c r="A13" s="15" t="s">
        <v>18</v>
      </c>
      <c r="B13" s="1">
        <v>168</v>
      </c>
      <c r="C13" s="1">
        <v>4</v>
      </c>
      <c r="D13" s="1">
        <v>10</v>
      </c>
      <c r="E13" s="1">
        <v>8</v>
      </c>
      <c r="F13" s="1">
        <v>92</v>
      </c>
      <c r="G13" s="1">
        <v>0</v>
      </c>
    </row>
    <row r="14" spans="1:7" ht="15">
      <c r="A14" s="15" t="s">
        <v>19</v>
      </c>
      <c r="B14" s="1">
        <v>161</v>
      </c>
      <c r="C14" s="1">
        <v>4</v>
      </c>
      <c r="D14" s="1">
        <v>10</v>
      </c>
      <c r="E14" s="1">
        <v>8</v>
      </c>
      <c r="F14" s="1">
        <v>93</v>
      </c>
      <c r="G14" s="1">
        <v>0</v>
      </c>
    </row>
    <row r="15" spans="1:7" ht="15">
      <c r="A15" s="15" t="s">
        <v>20</v>
      </c>
      <c r="B15" s="1">
        <v>159</v>
      </c>
      <c r="C15" s="1">
        <v>4</v>
      </c>
      <c r="D15" s="1">
        <v>10</v>
      </c>
      <c r="E15" s="1">
        <v>9</v>
      </c>
      <c r="F15" s="1">
        <v>94</v>
      </c>
      <c r="G15" s="1">
        <v>0</v>
      </c>
    </row>
    <row r="16" spans="1:7" ht="15">
      <c r="A16" s="15" t="s">
        <v>21</v>
      </c>
      <c r="B16" s="1">
        <v>169</v>
      </c>
      <c r="C16" s="1">
        <v>3</v>
      </c>
      <c r="D16" s="1">
        <v>13</v>
      </c>
      <c r="E16" s="1">
        <v>11</v>
      </c>
      <c r="F16" s="1">
        <v>90</v>
      </c>
      <c r="G16" s="1">
        <v>0</v>
      </c>
    </row>
    <row r="17" spans="1:7" ht="15">
      <c r="A17" s="15" t="s">
        <v>22</v>
      </c>
      <c r="B17" s="1">
        <v>154</v>
      </c>
      <c r="C17" s="1">
        <v>1</v>
      </c>
      <c r="D17" s="1">
        <v>18</v>
      </c>
      <c r="E17" s="1">
        <v>14</v>
      </c>
      <c r="F17" s="1">
        <v>84</v>
      </c>
      <c r="G17" s="1">
        <v>0</v>
      </c>
    </row>
    <row r="18" spans="1:7" ht="15">
      <c r="A18" s="15" t="s">
        <v>23</v>
      </c>
      <c r="B18" s="1">
        <v>148</v>
      </c>
      <c r="C18" s="1">
        <v>1</v>
      </c>
      <c r="D18" s="1">
        <v>23</v>
      </c>
      <c r="E18" s="1">
        <v>17</v>
      </c>
      <c r="F18" s="1">
        <v>77</v>
      </c>
      <c r="G18" s="1">
        <v>0</v>
      </c>
    </row>
    <row r="19" spans="1:7" ht="15">
      <c r="A19" s="15" t="s">
        <v>24</v>
      </c>
      <c r="B19" s="1">
        <v>124</v>
      </c>
      <c r="C19" s="1">
        <v>0</v>
      </c>
      <c r="D19" s="1">
        <v>26</v>
      </c>
      <c r="E19" s="1">
        <v>18</v>
      </c>
      <c r="F19" s="1">
        <v>72</v>
      </c>
      <c r="G19" s="1">
        <v>0</v>
      </c>
    </row>
    <row r="20" spans="1:7" ht="15">
      <c r="A20" s="15" t="s">
        <v>25</v>
      </c>
      <c r="B20" s="1">
        <v>88</v>
      </c>
      <c r="C20" s="1">
        <v>0</v>
      </c>
      <c r="D20" s="1">
        <v>28</v>
      </c>
      <c r="E20" s="1">
        <v>19</v>
      </c>
      <c r="F20" s="1">
        <v>69</v>
      </c>
      <c r="G20" s="1">
        <v>0</v>
      </c>
    </row>
    <row r="21" spans="1:7" ht="15">
      <c r="A21" s="15" t="s">
        <v>26</v>
      </c>
      <c r="B21" s="1">
        <v>98</v>
      </c>
      <c r="C21" s="1">
        <v>1</v>
      </c>
      <c r="D21" s="1">
        <v>30</v>
      </c>
      <c r="E21" s="1">
        <v>20</v>
      </c>
      <c r="F21" s="1">
        <v>68</v>
      </c>
      <c r="G21" s="1">
        <v>0</v>
      </c>
    </row>
    <row r="22" spans="1:7" ht="15">
      <c r="A22" s="15" t="s">
        <v>27</v>
      </c>
      <c r="B22" s="1">
        <v>98</v>
      </c>
      <c r="C22" s="1">
        <v>3</v>
      </c>
      <c r="D22" s="1">
        <v>30</v>
      </c>
      <c r="E22" s="1">
        <v>21</v>
      </c>
      <c r="F22" s="1">
        <v>69</v>
      </c>
      <c r="G22" s="1">
        <v>0</v>
      </c>
    </row>
    <row r="23" spans="1:7" ht="15">
      <c r="A23" s="15" t="s">
        <v>28</v>
      </c>
      <c r="B23" s="1">
        <v>110</v>
      </c>
      <c r="C23" s="1">
        <v>3</v>
      </c>
      <c r="D23" s="1">
        <v>29</v>
      </c>
      <c r="E23" s="1">
        <v>22</v>
      </c>
      <c r="F23" s="1">
        <v>76</v>
      </c>
      <c r="G23" s="1">
        <v>0</v>
      </c>
    </row>
    <row r="24" spans="1:7" ht="15">
      <c r="A24" s="15" t="s">
        <v>29</v>
      </c>
      <c r="B24" s="1">
        <v>98</v>
      </c>
      <c r="C24" s="1">
        <v>5</v>
      </c>
      <c r="D24" s="1">
        <v>27</v>
      </c>
      <c r="E24" s="1">
        <v>22</v>
      </c>
      <c r="F24" s="1">
        <v>80</v>
      </c>
      <c r="G24" s="1">
        <v>0</v>
      </c>
    </row>
    <row r="25" spans="1:7" ht="15">
      <c r="A25" s="15" t="s">
        <v>30</v>
      </c>
      <c r="B25" s="1">
        <v>89</v>
      </c>
      <c r="C25" s="1">
        <v>6</v>
      </c>
      <c r="D25" s="1">
        <v>25</v>
      </c>
      <c r="E25" s="1">
        <v>21</v>
      </c>
      <c r="F25" s="1">
        <v>84</v>
      </c>
      <c r="G25" s="1">
        <v>0</v>
      </c>
    </row>
    <row r="26" spans="1:7" ht="15">
      <c r="A26" s="15" t="s">
        <v>31</v>
      </c>
      <c r="B26" s="1">
        <v>92</v>
      </c>
      <c r="C26" s="1">
        <v>6</v>
      </c>
      <c r="D26" s="1">
        <v>24</v>
      </c>
      <c r="E26" s="1">
        <v>20</v>
      </c>
      <c r="F26" s="1">
        <v>86</v>
      </c>
      <c r="G26" s="1">
        <v>0</v>
      </c>
    </row>
    <row r="27" spans="1:7" ht="15">
      <c r="A27" s="15" t="s">
        <v>32</v>
      </c>
      <c r="B27" s="1">
        <v>102</v>
      </c>
      <c r="C27" s="1">
        <v>6</v>
      </c>
      <c r="D27" s="1">
        <v>23</v>
      </c>
      <c r="E27" s="1">
        <v>20</v>
      </c>
      <c r="F27" s="1">
        <v>88</v>
      </c>
      <c r="G27" s="1">
        <v>0</v>
      </c>
    </row>
    <row r="28" spans="1:7" ht="15">
      <c r="A28" s="15" t="s">
        <v>33</v>
      </c>
      <c r="B28" s="1">
        <v>108</v>
      </c>
      <c r="C28" s="1">
        <v>7</v>
      </c>
      <c r="D28" s="1">
        <v>23</v>
      </c>
      <c r="E28" s="1">
        <v>21</v>
      </c>
      <c r="F28" s="1">
        <v>92</v>
      </c>
      <c r="G28" s="1">
        <v>0</v>
      </c>
    </row>
    <row r="29" spans="1:7" ht="15">
      <c r="A29" s="15" t="s">
        <v>34</v>
      </c>
      <c r="B29" s="1">
        <v>116</v>
      </c>
      <c r="C29" s="1">
        <v>6</v>
      </c>
      <c r="D29" s="1">
        <v>22</v>
      </c>
      <c r="E29" s="1">
        <v>21</v>
      </c>
      <c r="F29" s="1">
        <v>97</v>
      </c>
      <c r="G29" s="1">
        <v>0</v>
      </c>
    </row>
    <row r="30" spans="1:7" ht="15">
      <c r="A30" s="15" t="s">
        <v>35</v>
      </c>
      <c r="B30" s="1">
        <v>119</v>
      </c>
      <c r="C30" s="1">
        <v>6</v>
      </c>
      <c r="D30" s="1">
        <v>22</v>
      </c>
      <c r="E30" s="1">
        <v>21</v>
      </c>
      <c r="F30" s="1">
        <v>97</v>
      </c>
      <c r="G30" s="1">
        <v>0</v>
      </c>
    </row>
    <row r="31" spans="1:7" ht="15">
      <c r="A31" s="15" t="s">
        <v>36</v>
      </c>
      <c r="B31" s="1">
        <v>121</v>
      </c>
      <c r="C31" s="1">
        <v>7</v>
      </c>
      <c r="D31" s="1">
        <v>22</v>
      </c>
      <c r="E31" s="1">
        <v>21</v>
      </c>
      <c r="F31" s="1">
        <v>97</v>
      </c>
      <c r="G31" s="1">
        <v>0</v>
      </c>
    </row>
    <row r="32" spans="1:7" ht="15">
      <c r="A32" s="15" t="s">
        <v>37</v>
      </c>
      <c r="B32" s="1">
        <v>124</v>
      </c>
      <c r="C32" s="1">
        <v>7</v>
      </c>
      <c r="D32" s="1">
        <v>22</v>
      </c>
      <c r="E32" s="1">
        <v>21</v>
      </c>
      <c r="F32" s="1">
        <v>97</v>
      </c>
      <c r="G32" s="1">
        <v>0</v>
      </c>
    </row>
    <row r="33" spans="1:7" ht="15">
      <c r="A33" s="15" t="s">
        <v>38</v>
      </c>
      <c r="B33" s="1">
        <v>129</v>
      </c>
      <c r="C33" s="1">
        <v>8</v>
      </c>
      <c r="D33" s="1">
        <v>23</v>
      </c>
      <c r="E33" s="1">
        <v>22</v>
      </c>
      <c r="F33" s="1">
        <v>96</v>
      </c>
      <c r="G33" s="1">
        <v>0</v>
      </c>
    </row>
    <row r="34" spans="1:7" ht="15">
      <c r="A34" s="15" t="s">
        <v>39</v>
      </c>
      <c r="B34" s="1">
        <v>128</v>
      </c>
      <c r="C34" s="1">
        <v>7</v>
      </c>
      <c r="D34" s="1">
        <v>23</v>
      </c>
      <c r="E34" s="1">
        <v>22</v>
      </c>
      <c r="F34" s="1">
        <v>97</v>
      </c>
      <c r="G34" s="1">
        <v>0</v>
      </c>
    </row>
    <row r="35" spans="1:7" ht="15">
      <c r="A35" s="15" t="s">
        <v>40</v>
      </c>
      <c r="B35" s="1">
        <v>122</v>
      </c>
      <c r="C35" s="1">
        <v>7</v>
      </c>
      <c r="D35" s="1">
        <v>22</v>
      </c>
      <c r="E35" s="1">
        <v>21</v>
      </c>
      <c r="F35" s="1">
        <v>97</v>
      </c>
      <c r="G35" s="1">
        <v>0</v>
      </c>
    </row>
    <row r="36" spans="1:7" ht="15">
      <c r="A36" s="15" t="s">
        <v>41</v>
      </c>
      <c r="B36" s="1">
        <v>120</v>
      </c>
      <c r="C36" s="1">
        <v>7</v>
      </c>
      <c r="D36" s="1">
        <v>21</v>
      </c>
      <c r="E36" s="1">
        <v>21</v>
      </c>
      <c r="F36" s="1">
        <v>97</v>
      </c>
      <c r="G36" s="1">
        <v>0</v>
      </c>
    </row>
    <row r="37" spans="1:7" ht="15">
      <c r="A37" s="15" t="s">
        <v>42</v>
      </c>
      <c r="B37" s="1">
        <v>126</v>
      </c>
      <c r="C37" s="1">
        <v>7</v>
      </c>
      <c r="D37" s="1">
        <v>21</v>
      </c>
      <c r="E37" s="1">
        <v>20</v>
      </c>
      <c r="F37" s="1">
        <v>97</v>
      </c>
      <c r="G37" s="1">
        <v>0</v>
      </c>
    </row>
    <row r="38" spans="1:7" ht="15">
      <c r="A38" s="15" t="s">
        <v>43</v>
      </c>
      <c r="B38" s="1">
        <v>136</v>
      </c>
      <c r="C38" s="1">
        <v>8</v>
      </c>
      <c r="D38" s="1">
        <v>22</v>
      </c>
      <c r="E38" s="1">
        <v>21</v>
      </c>
      <c r="F38" s="1">
        <v>95</v>
      </c>
      <c r="G38" s="1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48"/>
  <sheetViews>
    <sheetView tabSelected="1" workbookViewId="0" topLeftCell="F1">
      <selection activeCell="I4" sqref="I4"/>
    </sheetView>
  </sheetViews>
  <sheetFormatPr defaultColWidth="9.140625" defaultRowHeight="12.75"/>
  <cols>
    <col min="1" max="1" width="9.140625" style="1" customWidth="1"/>
    <col min="2" max="2" width="10.421875" style="1" customWidth="1"/>
    <col min="3" max="3" width="14.140625" style="1" customWidth="1"/>
    <col min="4" max="4" width="18.421875" style="1" customWidth="1"/>
    <col min="5" max="5" width="17.140625" style="1" customWidth="1"/>
    <col min="6" max="7" width="14.8515625" style="1" customWidth="1"/>
    <col min="9" max="21" width="9.140625" style="23" customWidth="1"/>
  </cols>
  <sheetData>
    <row r="1" spans="1:8" ht="20.25">
      <c r="A1" s="3"/>
      <c r="B1" s="3"/>
      <c r="C1" s="3"/>
      <c r="D1" s="16" t="s">
        <v>87</v>
      </c>
      <c r="E1" s="3"/>
      <c r="F1" s="3"/>
      <c r="G1" s="3"/>
      <c r="H1" s="4"/>
    </row>
    <row r="2" spans="1:10" ht="12.75">
      <c r="A2" s="3"/>
      <c r="B2" s="3"/>
      <c r="C2" s="3"/>
      <c r="D2" s="3"/>
      <c r="E2" s="3"/>
      <c r="F2" s="20"/>
      <c r="G2" s="3"/>
      <c r="H2" s="4"/>
      <c r="I2" s="25" t="s">
        <v>88</v>
      </c>
      <c r="J2" s="25" t="s">
        <v>89</v>
      </c>
    </row>
    <row r="3" spans="1:21" s="2" customFormat="1" ht="13.5" thickBot="1">
      <c r="A3" s="5" t="s">
        <v>45</v>
      </c>
      <c r="B3" s="6" t="s">
        <v>0</v>
      </c>
      <c r="C3" s="6" t="s">
        <v>44</v>
      </c>
      <c r="D3" s="6" t="s">
        <v>85</v>
      </c>
      <c r="E3" s="7" t="s">
        <v>86</v>
      </c>
      <c r="F3" s="6" t="s">
        <v>78</v>
      </c>
      <c r="G3" s="7" t="s">
        <v>79</v>
      </c>
      <c r="H3" s="8"/>
      <c r="I3" s="20">
        <f>STDEV(F4:F40)</f>
        <v>2.3032161871619445</v>
      </c>
      <c r="J3" s="20">
        <f>AVERAGE(F4:F40)</f>
        <v>-1.027027027027027</v>
      </c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</row>
    <row r="4" spans="1:10" ht="13.5" thickTop="1">
      <c r="A4" s="14">
        <v>38033</v>
      </c>
      <c r="B4" s="10">
        <v>0.791666666666667</v>
      </c>
      <c r="C4" s="9" t="s">
        <v>84</v>
      </c>
      <c r="D4" s="12">
        <v>15</v>
      </c>
      <c r="E4" s="12">
        <v>19</v>
      </c>
      <c r="F4" s="21">
        <v>-4</v>
      </c>
      <c r="G4" s="17">
        <f>(ABS((E4-D4)/E4))*100</f>
        <v>21.052631578947366</v>
      </c>
      <c r="H4" s="4"/>
      <c r="I4" s="20"/>
      <c r="J4" s="20"/>
    </row>
    <row r="5" spans="1:10" ht="12.75">
      <c r="A5" s="14"/>
      <c r="B5" s="18">
        <v>0.833333333333333</v>
      </c>
      <c r="C5" s="17" t="s">
        <v>83</v>
      </c>
      <c r="D5" s="13">
        <v>16</v>
      </c>
      <c r="E5" s="19">
        <v>18</v>
      </c>
      <c r="F5" s="21">
        <v>-2</v>
      </c>
      <c r="G5" s="17">
        <f aca="true" t="shared" si="0" ref="G5:G40">(ABS((E5-D5)/E5))*100</f>
        <v>11.11111111111111</v>
      </c>
      <c r="H5" s="4"/>
      <c r="I5" s="20"/>
      <c r="J5" s="20"/>
    </row>
    <row r="6" spans="1:8" ht="12.75">
      <c r="A6" s="14"/>
      <c r="B6" s="10">
        <v>0.875</v>
      </c>
      <c r="C6" s="17" t="s">
        <v>82</v>
      </c>
      <c r="D6" s="13">
        <v>14</v>
      </c>
      <c r="E6" s="19">
        <v>15</v>
      </c>
      <c r="F6" s="21">
        <v>-1</v>
      </c>
      <c r="G6" s="17">
        <f t="shared" si="0"/>
        <v>6.666666666666667</v>
      </c>
      <c r="H6" s="4"/>
    </row>
    <row r="7" spans="1:8" ht="12.75">
      <c r="A7" s="14"/>
      <c r="B7" s="18">
        <v>0.916666666666667</v>
      </c>
      <c r="C7" s="17" t="s">
        <v>81</v>
      </c>
      <c r="D7" s="13">
        <v>13</v>
      </c>
      <c r="E7" s="19">
        <v>14</v>
      </c>
      <c r="F7" s="21">
        <v>-1</v>
      </c>
      <c r="G7" s="17">
        <f t="shared" si="0"/>
        <v>7.142857142857142</v>
      </c>
      <c r="H7" s="4"/>
    </row>
    <row r="8" spans="1:8" ht="12.75">
      <c r="A8" s="14"/>
      <c r="B8" s="10">
        <v>0.958333333333333</v>
      </c>
      <c r="C8" s="11" t="s">
        <v>80</v>
      </c>
      <c r="D8" s="13">
        <v>12</v>
      </c>
      <c r="E8" s="19">
        <v>12</v>
      </c>
      <c r="F8" s="22">
        <v>0</v>
      </c>
      <c r="G8" s="17">
        <f t="shared" si="0"/>
        <v>0</v>
      </c>
      <c r="H8" s="4"/>
    </row>
    <row r="9" spans="1:8" ht="12.75">
      <c r="A9" s="14">
        <v>38034</v>
      </c>
      <c r="B9" s="18">
        <v>0</v>
      </c>
      <c r="C9" s="17" t="s">
        <v>46</v>
      </c>
      <c r="D9" s="13">
        <v>11</v>
      </c>
      <c r="E9" s="19">
        <v>11</v>
      </c>
      <c r="F9" s="22">
        <v>0</v>
      </c>
      <c r="G9" s="17">
        <f t="shared" si="0"/>
        <v>0</v>
      </c>
      <c r="H9" s="4"/>
    </row>
    <row r="10" spans="1:8" ht="12.75">
      <c r="A10" s="3"/>
      <c r="B10" s="10">
        <v>0.041666666666666664</v>
      </c>
      <c r="C10" s="11" t="s">
        <v>47</v>
      </c>
      <c r="D10" s="13">
        <v>10</v>
      </c>
      <c r="E10" s="19">
        <v>10</v>
      </c>
      <c r="F10" s="22">
        <v>0</v>
      </c>
      <c r="G10" s="17">
        <f t="shared" si="0"/>
        <v>0</v>
      </c>
      <c r="H10" s="4"/>
    </row>
    <row r="11" spans="1:8" ht="12.75">
      <c r="A11" s="3"/>
      <c r="B11" s="10">
        <v>0.0833333333333333</v>
      </c>
      <c r="C11" s="11" t="s">
        <v>48</v>
      </c>
      <c r="D11" s="13">
        <v>10</v>
      </c>
      <c r="E11" s="19">
        <v>9</v>
      </c>
      <c r="F11" s="22">
        <v>1</v>
      </c>
      <c r="G11" s="17">
        <f t="shared" si="0"/>
        <v>11.11111111111111</v>
      </c>
      <c r="H11" s="4"/>
    </row>
    <row r="12" spans="1:8" ht="12.75">
      <c r="A12" s="3"/>
      <c r="B12" s="10">
        <v>0.125</v>
      </c>
      <c r="C12" s="11" t="s">
        <v>49</v>
      </c>
      <c r="D12" s="13">
        <v>10</v>
      </c>
      <c r="E12" s="19">
        <v>9</v>
      </c>
      <c r="F12" s="22">
        <v>1</v>
      </c>
      <c r="G12" s="17">
        <f t="shared" si="0"/>
        <v>11.11111111111111</v>
      </c>
      <c r="H12" s="4"/>
    </row>
    <row r="13" spans="1:8" ht="12.75">
      <c r="A13" s="3"/>
      <c r="B13" s="10">
        <v>0.166666666666667</v>
      </c>
      <c r="C13" s="11" t="s">
        <v>50</v>
      </c>
      <c r="D13" s="13">
        <v>11</v>
      </c>
      <c r="E13" s="19">
        <v>10</v>
      </c>
      <c r="F13" s="22">
        <v>1</v>
      </c>
      <c r="G13" s="17">
        <f t="shared" si="0"/>
        <v>10</v>
      </c>
      <c r="H13" s="4"/>
    </row>
    <row r="14" spans="1:8" ht="12.75">
      <c r="A14" s="3"/>
      <c r="B14" s="10">
        <v>0.208333333333333</v>
      </c>
      <c r="C14" s="11" t="s">
        <v>51</v>
      </c>
      <c r="D14" s="13">
        <v>12</v>
      </c>
      <c r="E14" s="19">
        <v>11</v>
      </c>
      <c r="F14" s="22">
        <v>1</v>
      </c>
      <c r="G14" s="17">
        <f t="shared" si="0"/>
        <v>9.090909090909092</v>
      </c>
      <c r="H14" s="4"/>
    </row>
    <row r="15" spans="1:8" ht="12.75">
      <c r="A15" s="3"/>
      <c r="B15" s="10">
        <v>0.25</v>
      </c>
      <c r="C15" s="11" t="s">
        <v>52</v>
      </c>
      <c r="D15" s="13">
        <v>12</v>
      </c>
      <c r="E15" s="19">
        <v>10</v>
      </c>
      <c r="F15" s="22">
        <v>2</v>
      </c>
      <c r="G15" s="17">
        <f t="shared" si="0"/>
        <v>20</v>
      </c>
      <c r="H15" s="4"/>
    </row>
    <row r="16" spans="1:8" ht="12.75">
      <c r="A16" s="3"/>
      <c r="B16" s="10">
        <v>0.291666666666667</v>
      </c>
      <c r="C16" s="11" t="s">
        <v>53</v>
      </c>
      <c r="D16" s="13">
        <v>11</v>
      </c>
      <c r="E16" s="19">
        <v>10</v>
      </c>
      <c r="F16" s="22">
        <v>1</v>
      </c>
      <c r="G16" s="17">
        <f t="shared" si="0"/>
        <v>10</v>
      </c>
      <c r="H16" s="4"/>
    </row>
    <row r="17" spans="1:8" ht="12.75">
      <c r="A17" s="3"/>
      <c r="B17" s="10">
        <v>0.333333333333333</v>
      </c>
      <c r="C17" s="11" t="s">
        <v>54</v>
      </c>
      <c r="D17" s="13">
        <v>11</v>
      </c>
      <c r="E17" s="19">
        <v>9</v>
      </c>
      <c r="F17" s="22">
        <v>2</v>
      </c>
      <c r="G17" s="17">
        <f t="shared" si="0"/>
        <v>22.22222222222222</v>
      </c>
      <c r="H17" s="4"/>
    </row>
    <row r="18" spans="1:8" ht="12.75">
      <c r="A18" s="3"/>
      <c r="B18" s="10">
        <v>0.375</v>
      </c>
      <c r="C18" s="11" t="s">
        <v>55</v>
      </c>
      <c r="D18" s="13">
        <v>15</v>
      </c>
      <c r="E18" s="19">
        <v>15</v>
      </c>
      <c r="F18" s="22">
        <v>0</v>
      </c>
      <c r="G18" s="17">
        <f t="shared" si="0"/>
        <v>0</v>
      </c>
      <c r="H18" s="4"/>
    </row>
    <row r="19" spans="1:8" ht="12.75">
      <c r="A19" s="3"/>
      <c r="B19" s="10">
        <v>0.416666666666667</v>
      </c>
      <c r="C19" s="11" t="s">
        <v>56</v>
      </c>
      <c r="D19" s="13">
        <v>18</v>
      </c>
      <c r="E19" s="19">
        <v>19</v>
      </c>
      <c r="F19" s="21">
        <v>-1</v>
      </c>
      <c r="G19" s="17">
        <f t="shared" si="0"/>
        <v>5.263157894736842</v>
      </c>
      <c r="H19" s="4"/>
    </row>
    <row r="20" spans="1:8" ht="12.75">
      <c r="A20" s="3"/>
      <c r="B20" s="10">
        <v>0.458333333333333</v>
      </c>
      <c r="C20" s="11" t="s">
        <v>57</v>
      </c>
      <c r="D20" s="13">
        <v>21</v>
      </c>
      <c r="E20" s="19">
        <v>24</v>
      </c>
      <c r="F20" s="21">
        <v>-3</v>
      </c>
      <c r="G20" s="17">
        <f t="shared" si="0"/>
        <v>12.5</v>
      </c>
      <c r="H20" s="4"/>
    </row>
    <row r="21" spans="1:8" ht="12.75">
      <c r="A21" s="3"/>
      <c r="B21" s="10">
        <v>0.5</v>
      </c>
      <c r="C21" s="11" t="s">
        <v>58</v>
      </c>
      <c r="D21" s="13">
        <v>23</v>
      </c>
      <c r="E21" s="19">
        <v>26</v>
      </c>
      <c r="F21" s="21">
        <v>-3</v>
      </c>
      <c r="G21" s="17">
        <f t="shared" si="0"/>
        <v>11.538461538461538</v>
      </c>
      <c r="H21" s="4"/>
    </row>
    <row r="22" spans="1:8" ht="12.75">
      <c r="A22" s="3"/>
      <c r="B22" s="10">
        <v>0.541666666666667</v>
      </c>
      <c r="C22" s="11" t="s">
        <v>59</v>
      </c>
      <c r="D22" s="13">
        <v>26</v>
      </c>
      <c r="E22" s="19">
        <v>28</v>
      </c>
      <c r="F22" s="21">
        <v>-2</v>
      </c>
      <c r="G22" s="17">
        <f t="shared" si="0"/>
        <v>7.142857142857142</v>
      </c>
      <c r="H22" s="4"/>
    </row>
    <row r="23" spans="1:8" ht="12.75">
      <c r="A23" s="3"/>
      <c r="B23" s="10">
        <v>0.583333333333333</v>
      </c>
      <c r="C23" s="11" t="s">
        <v>60</v>
      </c>
      <c r="D23" s="13">
        <v>28</v>
      </c>
      <c r="E23" s="19">
        <v>29</v>
      </c>
      <c r="F23" s="21">
        <v>-1</v>
      </c>
      <c r="G23" s="17">
        <f t="shared" si="0"/>
        <v>3.4482758620689653</v>
      </c>
      <c r="H23" s="4"/>
    </row>
    <row r="24" spans="1:8" ht="12.75">
      <c r="A24" s="3"/>
      <c r="B24" s="10">
        <v>0.625</v>
      </c>
      <c r="C24" s="11" t="s">
        <v>61</v>
      </c>
      <c r="D24" s="13">
        <v>28</v>
      </c>
      <c r="E24" s="19">
        <v>30</v>
      </c>
      <c r="F24" s="21">
        <v>-2</v>
      </c>
      <c r="G24" s="17">
        <f t="shared" si="0"/>
        <v>6.666666666666667</v>
      </c>
      <c r="H24" s="4"/>
    </row>
    <row r="25" spans="1:8" ht="12.75">
      <c r="A25" s="3"/>
      <c r="B25" s="10">
        <v>0.666666666666667</v>
      </c>
      <c r="C25" s="11" t="s">
        <v>62</v>
      </c>
      <c r="D25" s="13">
        <v>28</v>
      </c>
      <c r="E25" s="19">
        <v>31</v>
      </c>
      <c r="F25" s="21">
        <v>-3</v>
      </c>
      <c r="G25" s="17">
        <f t="shared" si="0"/>
        <v>9.67741935483871</v>
      </c>
      <c r="H25" s="4"/>
    </row>
    <row r="26" spans="1:8" ht="12.75">
      <c r="A26" s="3"/>
      <c r="B26" s="10">
        <v>0.708333333333333</v>
      </c>
      <c r="C26" s="11" t="s">
        <v>63</v>
      </c>
      <c r="D26" s="13">
        <v>26</v>
      </c>
      <c r="E26" s="19">
        <v>31</v>
      </c>
      <c r="F26" s="21">
        <v>-5</v>
      </c>
      <c r="G26" s="17">
        <f t="shared" si="0"/>
        <v>16.129032258064516</v>
      </c>
      <c r="H26" s="4"/>
    </row>
    <row r="27" spans="1:8" ht="12.75">
      <c r="A27" s="3"/>
      <c r="B27" s="10">
        <v>0.75</v>
      </c>
      <c r="C27" s="11" t="s">
        <v>64</v>
      </c>
      <c r="D27" s="13">
        <v>26</v>
      </c>
      <c r="E27" s="19">
        <v>29</v>
      </c>
      <c r="F27" s="21">
        <v>-3</v>
      </c>
      <c r="G27" s="17">
        <f t="shared" si="0"/>
        <v>10.344827586206897</v>
      </c>
      <c r="H27" s="4"/>
    </row>
    <row r="28" spans="1:8" ht="12.75">
      <c r="A28" s="3"/>
      <c r="B28" s="10">
        <v>0.791666666666667</v>
      </c>
      <c r="C28" s="11" t="s">
        <v>65</v>
      </c>
      <c r="D28" s="13">
        <v>25</v>
      </c>
      <c r="E28" s="19">
        <v>29</v>
      </c>
      <c r="F28" s="21">
        <v>-4</v>
      </c>
      <c r="G28" s="17">
        <f t="shared" si="0"/>
        <v>13.793103448275861</v>
      </c>
      <c r="H28" s="4"/>
    </row>
    <row r="29" spans="1:8" ht="12.75">
      <c r="A29" s="3"/>
      <c r="B29" s="10">
        <v>0.833333333333333</v>
      </c>
      <c r="C29" s="11" t="s">
        <v>66</v>
      </c>
      <c r="D29" s="13">
        <v>24</v>
      </c>
      <c r="E29" s="19">
        <v>29</v>
      </c>
      <c r="F29" s="21">
        <v>-5</v>
      </c>
      <c r="G29" s="17">
        <f t="shared" si="0"/>
        <v>17.24137931034483</v>
      </c>
      <c r="H29" s="4"/>
    </row>
    <row r="30" spans="1:8" ht="12.75">
      <c r="A30" s="3"/>
      <c r="B30" s="10">
        <v>0.875</v>
      </c>
      <c r="C30" s="11" t="s">
        <v>67</v>
      </c>
      <c r="D30" s="13">
        <v>24</v>
      </c>
      <c r="E30" s="19">
        <v>28</v>
      </c>
      <c r="F30" s="21">
        <v>-4</v>
      </c>
      <c r="G30" s="17">
        <f t="shared" si="0"/>
        <v>14.285714285714285</v>
      </c>
      <c r="H30" s="4"/>
    </row>
    <row r="31" spans="1:8" ht="12.75">
      <c r="A31" s="3"/>
      <c r="B31" s="10">
        <v>0.916666666666667</v>
      </c>
      <c r="C31" s="11" t="s">
        <v>68</v>
      </c>
      <c r="D31" s="13">
        <v>24</v>
      </c>
      <c r="E31" s="19">
        <v>28</v>
      </c>
      <c r="F31" s="21">
        <v>-4</v>
      </c>
      <c r="G31" s="17">
        <f t="shared" si="0"/>
        <v>14.285714285714285</v>
      </c>
      <c r="H31" s="4"/>
    </row>
    <row r="32" spans="1:8" ht="12.75">
      <c r="A32" s="3"/>
      <c r="B32" s="10">
        <v>0.958333333333333</v>
      </c>
      <c r="C32" s="11" t="s">
        <v>69</v>
      </c>
      <c r="D32" s="13">
        <v>23</v>
      </c>
      <c r="E32" s="19">
        <v>27</v>
      </c>
      <c r="F32" s="21">
        <v>-4</v>
      </c>
      <c r="G32" s="17">
        <f t="shared" si="0"/>
        <v>14.814814814814813</v>
      </c>
      <c r="H32" s="4"/>
    </row>
    <row r="33" spans="1:8" ht="12.75">
      <c r="A33" s="14">
        <v>38035</v>
      </c>
      <c r="B33" s="10">
        <v>1</v>
      </c>
      <c r="C33" s="11" t="s">
        <v>70</v>
      </c>
      <c r="D33" s="13">
        <v>22</v>
      </c>
      <c r="E33" s="19">
        <v>24</v>
      </c>
      <c r="F33" s="21">
        <v>-2</v>
      </c>
      <c r="G33" s="17">
        <f t="shared" si="0"/>
        <v>8.333333333333332</v>
      </c>
      <c r="H33" s="4"/>
    </row>
    <row r="34" spans="1:8" ht="12.75">
      <c r="A34" s="3"/>
      <c r="B34" s="10">
        <v>1.04166666666667</v>
      </c>
      <c r="C34" s="11" t="s">
        <v>71</v>
      </c>
      <c r="D34" s="13">
        <v>20</v>
      </c>
      <c r="E34" s="19">
        <v>22</v>
      </c>
      <c r="F34" s="21">
        <v>-2</v>
      </c>
      <c r="G34" s="17">
        <f t="shared" si="0"/>
        <v>9.090909090909092</v>
      </c>
      <c r="H34" s="4"/>
    </row>
    <row r="35" spans="1:8" ht="12.75">
      <c r="A35" s="3"/>
      <c r="B35" s="10">
        <v>1.08333333333334</v>
      </c>
      <c r="C35" s="11" t="s">
        <v>72</v>
      </c>
      <c r="D35" s="13">
        <v>20</v>
      </c>
      <c r="E35" s="19">
        <v>20</v>
      </c>
      <c r="F35" s="22">
        <v>0</v>
      </c>
      <c r="G35" s="17">
        <f t="shared" si="0"/>
        <v>0</v>
      </c>
      <c r="H35" s="4"/>
    </row>
    <row r="36" spans="1:8" ht="12.75">
      <c r="A36" s="3"/>
      <c r="B36" s="10">
        <v>1.125</v>
      </c>
      <c r="C36" s="11" t="s">
        <v>73</v>
      </c>
      <c r="D36" s="13">
        <v>19</v>
      </c>
      <c r="E36" s="19">
        <v>16</v>
      </c>
      <c r="F36" s="22">
        <v>3</v>
      </c>
      <c r="G36" s="17">
        <f t="shared" si="0"/>
        <v>18.75</v>
      </c>
      <c r="H36" s="4"/>
    </row>
    <row r="37" spans="1:8" ht="12.75">
      <c r="A37" s="3"/>
      <c r="B37" s="10">
        <v>1.16666666666667</v>
      </c>
      <c r="C37" s="11" t="s">
        <v>74</v>
      </c>
      <c r="D37" s="13">
        <v>18</v>
      </c>
      <c r="E37" s="19">
        <v>18</v>
      </c>
      <c r="F37" s="22">
        <v>0</v>
      </c>
      <c r="G37" s="17">
        <f t="shared" si="0"/>
        <v>0</v>
      </c>
      <c r="H37" s="4"/>
    </row>
    <row r="38" spans="1:8" ht="12.75">
      <c r="A38" s="3"/>
      <c r="B38" s="10">
        <v>1.20833333333334</v>
      </c>
      <c r="C38" s="11" t="s">
        <v>75</v>
      </c>
      <c r="D38" s="13">
        <v>18</v>
      </c>
      <c r="E38" s="19">
        <v>18</v>
      </c>
      <c r="F38" s="22">
        <v>0</v>
      </c>
      <c r="G38" s="17">
        <f t="shared" si="0"/>
        <v>0</v>
      </c>
      <c r="H38" s="4"/>
    </row>
    <row r="39" spans="1:8" ht="12.75">
      <c r="A39" s="3"/>
      <c r="B39" s="10">
        <v>1.25000000000001</v>
      </c>
      <c r="C39" s="11" t="s">
        <v>76</v>
      </c>
      <c r="D39" s="13">
        <v>17</v>
      </c>
      <c r="E39" s="19">
        <v>14</v>
      </c>
      <c r="F39" s="22">
        <v>3</v>
      </c>
      <c r="G39" s="17">
        <f t="shared" si="0"/>
        <v>21.428571428571427</v>
      </c>
      <c r="H39" s="4"/>
    </row>
    <row r="40" spans="1:8" ht="12.75">
      <c r="A40" s="3"/>
      <c r="B40" s="10">
        <v>1.29166666666668</v>
      </c>
      <c r="C40" s="11" t="s">
        <v>77</v>
      </c>
      <c r="D40" s="13">
        <v>17</v>
      </c>
      <c r="E40" s="19">
        <v>14</v>
      </c>
      <c r="F40" s="22">
        <v>3</v>
      </c>
      <c r="G40" s="17">
        <f t="shared" si="0"/>
        <v>21.428571428571427</v>
      </c>
      <c r="H40" s="4"/>
    </row>
    <row r="41" spans="1:8" ht="12.75">
      <c r="A41" s="3"/>
      <c r="B41" s="3"/>
      <c r="C41" s="3"/>
      <c r="D41" s="3"/>
      <c r="E41" s="3"/>
      <c r="F41" s="3"/>
      <c r="G41" s="3"/>
      <c r="H41" s="4"/>
    </row>
    <row r="42" spans="1:8" ht="12.75">
      <c r="A42" s="3"/>
      <c r="B42" s="3"/>
      <c r="C42" s="3"/>
      <c r="D42" s="3"/>
      <c r="E42" s="3"/>
      <c r="F42" s="3"/>
      <c r="G42" s="3"/>
      <c r="H42" s="4"/>
    </row>
    <row r="43" spans="1:8" ht="12.75">
      <c r="A43" s="3"/>
      <c r="B43" s="3"/>
      <c r="C43" s="3"/>
      <c r="D43" s="3"/>
      <c r="E43" s="3"/>
      <c r="F43" s="3"/>
      <c r="G43" s="3"/>
      <c r="H43" s="4"/>
    </row>
    <row r="44" spans="1:8" ht="12.75">
      <c r="A44" s="3"/>
      <c r="B44" s="3"/>
      <c r="C44" s="3"/>
      <c r="D44" s="3"/>
      <c r="E44" s="3"/>
      <c r="F44" s="3"/>
      <c r="G44" s="3"/>
      <c r="H44" s="4"/>
    </row>
    <row r="45" spans="1:8" ht="12.75">
      <c r="A45" s="3"/>
      <c r="B45" s="3"/>
      <c r="C45" s="3"/>
      <c r="D45" s="3"/>
      <c r="E45" s="3"/>
      <c r="F45" s="3"/>
      <c r="G45" s="3"/>
      <c r="H45" s="4"/>
    </row>
    <row r="46" spans="1:8" ht="12.75">
      <c r="A46" s="3"/>
      <c r="B46" s="3"/>
      <c r="C46" s="3"/>
      <c r="D46" s="3"/>
      <c r="E46" s="3"/>
      <c r="F46" s="3"/>
      <c r="G46" s="3"/>
      <c r="H46" s="4"/>
    </row>
    <row r="47" spans="1:8" ht="12.75">
      <c r="A47" s="3"/>
      <c r="B47" s="3"/>
      <c r="C47" s="3"/>
      <c r="D47" s="3"/>
      <c r="E47" s="3"/>
      <c r="F47" s="3"/>
      <c r="G47" s="3"/>
      <c r="H47" s="4"/>
    </row>
    <row r="48" spans="1:8" ht="12.75">
      <c r="A48" s="3"/>
      <c r="B48" s="3"/>
      <c r="C48" s="3"/>
      <c r="D48" s="3"/>
      <c r="E48" s="3"/>
      <c r="F48" s="3"/>
      <c r="G48" s="3"/>
      <c r="H48" s="4"/>
    </row>
  </sheetData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NRWCS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NRWCS</dc:creator>
  <cp:keywords/>
  <dc:description/>
  <cp:lastModifiedBy>NRWCS</cp:lastModifiedBy>
  <dcterms:created xsi:type="dcterms:W3CDTF">2004-03-16T17:53:18Z</dcterms:created>
  <dcterms:modified xsi:type="dcterms:W3CDTF">2004-06-13T18:09:22Z</dcterms:modified>
  <cp:category/>
  <cp:version/>
  <cp:contentType/>
  <cp:contentStatus/>
</cp:coreProperties>
</file>